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06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<sst xmlns="http://schemas.openxmlformats.org/spreadsheetml/2006/main" count="48" uniqueCount="44">
  <si>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</si>
  <si>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</si>
  <si>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</si>
  <si>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</si>
  <si>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</si>
  <si>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</si>
  <si>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</si>
  <si>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</si>
  <si>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</si>
  <si>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</si>
  <si>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</si>
  <si>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</si>
  <si>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</si>
  <si>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</si>
  <si>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</si>
  <si>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</si>
  <si>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</si>
  <si>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</si>
  <si>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</si>
  <si>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</si>
  <si>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</si>
  <si>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</si>
  <si>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</si>
  <si>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</si>
  <si>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</si>
  <si>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</si>
  <si>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</si>
  <si>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</si>
  <si>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</si>
  <si>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</si>
  <si>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</si>
  <si>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</si>
  <si>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</si>
  <si>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</si>
  <si>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</si>
  <si>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</si>
  <si>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</si>
  <si>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</si>
  <si>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</si>
  <si>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</si>
  <si>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</si>
  <si>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х</t>
  </si>
  <si>
    <t xml:space="preserve">                      по исполнению   бюджета муниципального образования Слободской муниципальный район Кировской области на 01.06.2014</t>
  </si>
  <si>
    <t>16785,9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</si>
</sst>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30">
      <selection activeCell="F50" sqref="F49:F50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30" t="s">
        <v>23</v>
      </c>
      <c r="D1" s="30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30" t="s">
        <v>19</v>
      </c>
      <c r="D2" s="30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30" t="s">
        <v>35</v>
      </c>
      <c r="D3" s="30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33"/>
      <c r="D4" s="33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32" t="s">
        <v>20</v>
      </c>
      <c r="B6" s="32"/>
      <c r="C6" s="32"/>
      <c r="D6" s="32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35" t="s">
        <v>42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</row>
    <row r="9" spans="1:12" ht="18.75" hidden="1">
      <c r="A9" s="34"/>
      <c r="B9" s="34"/>
      <c r="C9" s="34"/>
      <c r="D9" s="34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31"/>
      <c r="D10" s="31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9" t="s">
        <v>38</v>
      </c>
      <c r="B12" s="40"/>
      <c r="C12" s="40"/>
      <c r="D12" s="41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42" t="s">
        <v>0</v>
      </c>
      <c r="B13" s="44" t="s">
        <v>39</v>
      </c>
      <c r="C13" s="46" t="s">
        <v>34</v>
      </c>
      <c r="D13" s="44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43"/>
      <c r="B14" s="45"/>
      <c r="C14" s="47"/>
      <c r="D14" s="50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0</v>
      </c>
      <c r="C15" s="13">
        <f>C17+C18+C19+C20+C21+C22+C23+C24+C25+C26+C27</f>
        <v>0</v>
      </c>
      <c r="D15" s="5" t="e">
        <f>C15/B15*100</f>
        <v>#DIV/0!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/>
      <c r="C17" s="16"/>
      <c r="D17" s="6" t="e">
        <f aca="true" t="shared" si="0" ref="D17:D32">C17/B17*100</f>
        <v>#DIV/0!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/>
      <c r="C18" s="16"/>
      <c r="D18" s="6" t="e">
        <f t="shared" si="0"/>
        <v>#DIV/0!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/>
      <c r="C19" s="16"/>
      <c r="D19" s="6" t="e">
        <f t="shared" si="0"/>
        <v>#DIV/0!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/>
      <c r="C20" s="16"/>
      <c r="D20" s="6" t="e">
        <f t="shared" si="0"/>
        <v>#DIV/0!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40</v>
      </c>
      <c r="B21" s="15"/>
      <c r="C21" s="16"/>
      <c r="D21" s="6" t="e">
        <f t="shared" si="0"/>
        <v>#DIV/0!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/>
      <c r="C22" s="16"/>
      <c r="D22" s="6" t="e">
        <f t="shared" si="0"/>
        <v>#DIV/0!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/>
      <c r="C23" s="16"/>
      <c r="D23" s="6" t="e">
        <f t="shared" si="0"/>
        <v>#DIV/0!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/>
      <c r="C24" s="16"/>
      <c r="D24" s="6" t="e">
        <f t="shared" si="0"/>
        <v>#DIV/0!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/>
      <c r="C25" s="16"/>
      <c r="D25" s="6" t="e">
        <f t="shared" si="0"/>
        <v>#DIV/0!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/>
      <c r="C26" s="16"/>
      <c r="D26" s="6" t="e">
        <f t="shared" si="0"/>
        <v>#DIV/0!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/>
      <c r="C27" s="16"/>
      <c r="D27" s="6" t="e">
        <f t="shared" si="0"/>
        <v>#DIV/0!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7.5" customHeight="1">
      <c r="A30" s="12" t="s">
        <v>31</v>
      </c>
      <c r="B30" s="18"/>
      <c r="C30" s="18"/>
      <c r="D30" s="5" t="e">
        <f t="shared" si="0"/>
        <v>#DIV/0!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0</v>
      </c>
      <c r="C32" s="19">
        <f>C15+C30+C31</f>
        <v>0</v>
      </c>
      <c r="D32" s="5" t="e">
        <f t="shared" si="0"/>
        <v>#DIV/0!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6" t="s">
        <v>37</v>
      </c>
      <c r="B33" s="37"/>
      <c r="C33" s="37"/>
      <c r="D33" s="38"/>
    </row>
    <row r="34" spans="1:6" ht="12.75" customHeight="1">
      <c r="A34" s="42" t="s">
        <v>0</v>
      </c>
      <c r="B34" s="44" t="s">
        <v>39</v>
      </c>
      <c r="C34" s="46" t="s">
        <v>32</v>
      </c>
      <c r="D34" s="48" t="s">
        <v>8</v>
      </c>
      <c r="E34" s="10"/>
      <c r="F34" s="11"/>
    </row>
    <row r="35" spans="1:6" ht="35.25" customHeight="1">
      <c r="A35" s="43"/>
      <c r="B35" s="45"/>
      <c r="C35" s="47"/>
      <c r="D35" s="49"/>
      <c r="E35" s="10"/>
      <c r="F35" s="9"/>
    </row>
    <row r="36" spans="1:4" ht="15.75">
      <c r="A36" s="14" t="s">
        <v>33</v>
      </c>
      <c r="B36" s="15">
        <v>40066.1</v>
      </c>
      <c r="C36" s="16">
        <v>14977.2</v>
      </c>
      <c r="D36" s="28">
        <f>C36/B36*100</f>
        <v>37.381227521520685</v>
      </c>
    </row>
    <row r="37" spans="1:4" ht="17.25" customHeight="1">
      <c r="A37" s="14" t="s">
        <v>27</v>
      </c>
      <c r="B37" s="15">
        <v>1505</v>
      </c>
      <c r="C37" s="16">
        <v>786.1</v>
      </c>
      <c r="D37" s="28">
        <f aca="true" t="shared" si="1" ref="D37:D49">C37/B37*100</f>
        <v>52.23255813953489</v>
      </c>
    </row>
    <row r="38" spans="1:4" ht="32.25" customHeight="1">
      <c r="A38" s="14" t="s">
        <v>7</v>
      </c>
      <c r="B38" s="15">
        <v>717.8</v>
      </c>
      <c r="C38" s="16">
        <v>175.5</v>
      </c>
      <c r="D38" s="28">
        <f t="shared" si="1"/>
        <v>24.449707439398164</v>
      </c>
    </row>
    <row r="39" spans="1:4" ht="21" customHeight="1">
      <c r="A39" s="14" t="s">
        <v>1</v>
      </c>
      <c r="B39" s="15">
        <v>59271.7</v>
      </c>
      <c r="C39" s="16">
        <v>20210.5</v>
      </c>
      <c r="D39" s="28">
        <f t="shared" si="1"/>
        <v>34.09806028846819</v>
      </c>
    </row>
    <row r="40" spans="1:4" ht="31.5">
      <c r="A40" s="14" t="s">
        <v>2</v>
      </c>
      <c r="B40" s="15">
        <v>92078.6</v>
      </c>
      <c r="C40" s="16">
        <v>36326.9</v>
      </c>
      <c r="D40" s="28">
        <f t="shared" si="1"/>
        <v>39.45205509206265</v>
      </c>
    </row>
    <row r="41" spans="1:4" ht="16.5" customHeight="1">
      <c r="A41" s="14" t="s">
        <v>3</v>
      </c>
      <c r="B41" s="16">
        <v>2841.2</v>
      </c>
      <c r="C41" s="16">
        <v>77.2</v>
      </c>
      <c r="D41" s="28">
        <f t="shared" si="1"/>
        <v>2.7171617626355062</v>
      </c>
    </row>
    <row r="42" spans="1:4" ht="15.75">
      <c r="A42" s="14" t="s">
        <v>4</v>
      </c>
      <c r="B42" s="15">
        <v>305163.6</v>
      </c>
      <c r="C42" s="16">
        <v>134896.5</v>
      </c>
      <c r="D42" s="28">
        <f t="shared" si="1"/>
        <v>44.20464957157407</v>
      </c>
    </row>
    <row r="43" spans="1:4" ht="15.75">
      <c r="A43" s="14" t="s">
        <v>29</v>
      </c>
      <c r="B43" s="15">
        <v>28537.4</v>
      </c>
      <c r="C43" s="16">
        <v>9477.8</v>
      </c>
      <c r="D43" s="28">
        <f t="shared" si="1"/>
        <v>33.21185531968574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82156.3</v>
      </c>
      <c r="C45" s="16">
        <v>23842.7</v>
      </c>
      <c r="D45" s="28">
        <f t="shared" si="1"/>
        <v>29.02114627849599</v>
      </c>
      <c r="E45" s="8"/>
    </row>
    <row r="46" spans="1:12" ht="18.75">
      <c r="A46" s="14" t="s">
        <v>25</v>
      </c>
      <c r="B46" s="15">
        <v>196.5</v>
      </c>
      <c r="C46" s="16">
        <v>71.1</v>
      </c>
      <c r="D46" s="28">
        <f t="shared" si="1"/>
        <v>36.18320610687022</v>
      </c>
      <c r="E46" s="7"/>
      <c r="F46" s="7"/>
      <c r="G46" s="7"/>
      <c r="H46" s="7"/>
      <c r="I46" s="7"/>
      <c r="J46" s="7"/>
      <c r="K46" s="7"/>
      <c r="L46" s="7"/>
    </row>
    <row r="47" spans="1:13" ht="36" customHeight="1">
      <c r="A47" s="14" t="s">
        <v>26</v>
      </c>
      <c r="B47" s="15">
        <v>1300</v>
      </c>
      <c r="C47" s="16">
        <v>341.9</v>
      </c>
      <c r="D47" s="28">
        <f t="shared" si="1"/>
        <v>26.299999999999997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28611.6</v>
      </c>
      <c r="C48" s="16">
        <v>11902.5</v>
      </c>
      <c r="D48" s="28">
        <f t="shared" si="1"/>
        <v>41.600260034391646</v>
      </c>
    </row>
    <row r="49" spans="1:4" ht="19.5" customHeight="1">
      <c r="A49" s="12" t="s">
        <v>9</v>
      </c>
      <c r="B49" s="28">
        <f>SUM(B36:B48)</f>
        <v>642445.8</v>
      </c>
      <c r="C49" s="28">
        <f>SUM(C36:C48)</f>
        <v>253085.90000000002</v>
      </c>
      <c r="D49" s="28">
        <f t="shared" si="1"/>
        <v>39.39412476507746</v>
      </c>
    </row>
    <row r="50" spans="1:4" ht="31.5" customHeight="1">
      <c r="A50" s="12" t="s">
        <v>36</v>
      </c>
      <c r="B50" s="18">
        <v>-18535</v>
      </c>
      <c r="C50" s="29" t="s">
        <v>43</v>
      </c>
      <c r="D50" s="18" t="s">
        <v>41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  <mergeCell ref="C1:D1"/>
    <mergeCell ref="C2:D2"/>
    <mergeCell ref="C3:D3"/>
    <mergeCell ref="C10:D10"/>
    <mergeCell ref="A6:D6"/>
    <mergeCell ref="C4:D4"/>
    <mergeCell ref="A9:D9"/>
    <mergeCell ref="A8:D8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2014-04-16T14:01:46Z</cp:lastPrinted>
  <dcterms:created xsi:type="dcterms:W3CDTF">2006-07-25T10:40:39Z</dcterms:created>
  <dcterms:modified xsi:type="dcterms:W3CDTF">2014-09-10T11:28:24Z</dcterms:modified>
  <cp:category/>
  <cp:version/>
  <cp:contentType/>
  <cp:contentStatus/>
</cp:coreProperties>
</file>